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0D749AD-F6C7-4B36-A03D-E5994DB5F4FE}" xr6:coauthVersionLast="47" xr6:coauthVersionMax="47" xr10:uidLastSave="{00000000-0000-0000-0000-000000000000}"/>
  <bookViews>
    <workbookView xWindow="-93" yWindow="-93" windowWidth="25786" windowHeight="15466" xr2:uid="{00000000-000D-0000-FFFF-FFFF00000000}"/>
  </bookViews>
  <sheets>
    <sheet name="Expense Report" sheetId="1" r:id="rId1"/>
  </sheets>
  <definedNames>
    <definedName name="_xlnm.Print_Area" localSheetId="0">'Expense Report'!$A$1:$J$36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 s="1"/>
  <c r="E34" i="1" l="1"/>
  <c r="F34" i="1" s="1"/>
  <c r="J34" i="1" s="1"/>
  <c r="G35" i="1"/>
  <c r="H35" i="1"/>
  <c r="I35" i="1"/>
  <c r="E29" i="1" l="1"/>
  <c r="F29" i="1" s="1"/>
  <c r="J29" i="1" s="1"/>
  <c r="E33" i="1"/>
  <c r="F33" i="1" s="1"/>
  <c r="J33" i="1" s="1"/>
  <c r="E21" i="1"/>
  <c r="F21" i="1" s="1"/>
  <c r="J21" i="1" s="1"/>
  <c r="E32" i="1"/>
  <c r="F32" i="1" s="1"/>
  <c r="J32" i="1" s="1"/>
  <c r="E28" i="1"/>
  <c r="F28" i="1" s="1"/>
  <c r="J28" i="1" s="1"/>
  <c r="E24" i="1"/>
  <c r="F24" i="1" s="1"/>
  <c r="J24" i="1" s="1"/>
  <c r="E27" i="1"/>
  <c r="F27" i="1" s="1"/>
  <c r="J27" i="1" s="1"/>
  <c r="E31" i="1"/>
  <c r="F31" i="1" s="1"/>
  <c r="J31" i="1" s="1"/>
  <c r="E26" i="1"/>
  <c r="F26" i="1" s="1"/>
  <c r="J26" i="1" s="1"/>
  <c r="E23" i="1"/>
  <c r="F23" i="1" s="1"/>
  <c r="J23" i="1" s="1"/>
  <c r="E25" i="1"/>
  <c r="F25" i="1" s="1"/>
  <c r="J25" i="1" s="1"/>
  <c r="E30" i="1"/>
  <c r="F30" i="1" s="1"/>
  <c r="J30" i="1" s="1"/>
  <c r="E22" i="1"/>
  <c r="F22" i="1" s="1"/>
  <c r="J22" i="1"/>
  <c r="F35" i="1" l="1"/>
  <c r="J35" i="1" s="1"/>
  <c r="J36" i="1"/>
</calcChain>
</file>

<file path=xl/sharedStrings.xml><?xml version="1.0" encoding="utf-8"?>
<sst xmlns="http://schemas.openxmlformats.org/spreadsheetml/2006/main" count="32" uniqueCount="31">
  <si>
    <t>Date:</t>
  </si>
  <si>
    <t>Name:</t>
  </si>
  <si>
    <t>Street Address:</t>
  </si>
  <si>
    <t>City:</t>
  </si>
  <si>
    <t>State:</t>
  </si>
  <si>
    <t>Date Incurred</t>
  </si>
  <si>
    <t>Instructions:</t>
  </si>
  <si>
    <t>1. Attach receipts to support all expenses</t>
  </si>
  <si>
    <t>2. If expenses are incurred specifically for a race, indicate name of race.</t>
  </si>
  <si>
    <t>3. Mileage is reimbursed at the rate indicated.</t>
  </si>
  <si>
    <t>Expense Description</t>
  </si>
  <si>
    <t>Subtotal</t>
  </si>
  <si>
    <t>5. Use Excel or fill in this form by hand.  Please include subtotals and grand total if done by hand.</t>
  </si>
  <si>
    <t>ZIP:</t>
  </si>
  <si>
    <t>Since CMAC is a non-profit organization, we encourage all coaches to please keep our expenses low.</t>
  </si>
  <si>
    <t>Race / Event Name</t>
  </si>
  <si>
    <r>
      <t xml:space="preserve">6. Reimbursement requests must be submitted within </t>
    </r>
    <r>
      <rPr>
        <b/>
        <sz val="10"/>
        <color indexed="10"/>
        <rFont val="Arial"/>
        <family val="2"/>
      </rPr>
      <t>TWO MONTHS</t>
    </r>
    <r>
      <rPr>
        <sz val="10"/>
        <rFont val="Arial"/>
        <family val="2"/>
      </rPr>
      <t xml:space="preserve"> of the date they were incurred</t>
    </r>
  </si>
  <si>
    <t>Mileage rate:</t>
  </si>
  <si>
    <t># of miles</t>
  </si>
  <si>
    <t>Mileage rate</t>
  </si>
  <si>
    <t>Total $ for mileage</t>
  </si>
  <si>
    <t>$ meals</t>
  </si>
  <si>
    <t>$ lodging</t>
  </si>
  <si>
    <t>$ other</t>
  </si>
  <si>
    <t>$ total</t>
  </si>
  <si>
    <t xml:space="preserve">Grand total: </t>
  </si>
  <si>
    <t xml:space="preserve">Version: </t>
  </si>
  <si>
    <t xml:space="preserve"> </t>
  </si>
  <si>
    <r>
      <rPr>
        <b/>
        <sz val="10"/>
        <rFont val="Arial"/>
        <family val="2"/>
      </rPr>
      <t>How to submit this form:</t>
    </r>
    <r>
      <rPr>
        <sz val="10"/>
        <rFont val="Arial"/>
        <family val="2"/>
      </rPr>
      <t xml:space="preserve">
1. Preferably, email with scanned receipts (saved as PDF file) to </t>
    </r>
    <r>
      <rPr>
        <b/>
        <sz val="10"/>
        <rFont val="Arial"/>
        <family val="2"/>
      </rPr>
      <t>expenses@cmacskiracing.com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alan@cmacskiracing.com</t>
    </r>
    <r>
      <rPr>
        <sz val="10"/>
        <rFont val="Arial"/>
        <family val="2"/>
      </rPr>
      <t xml:space="preserve">
2. Otherwise, mail to: Crystal Mountain Alpine Club, Attention: Bookkeeper, PO Box 52768, Bellevue, WA 98015</t>
    </r>
  </si>
  <si>
    <t>Crystal Mountain Alpine Club Expense Reimbursement Form</t>
  </si>
  <si>
    <r>
      <t xml:space="preserve">4. Meals are reimbursed at the lessor of actual expense incurred, or </t>
    </r>
    <r>
      <rPr>
        <b/>
        <sz val="10"/>
        <rFont val="Arial"/>
        <family val="2"/>
      </rPr>
      <t>$75</t>
    </r>
    <r>
      <rPr>
        <sz val="10"/>
        <rFont val="Arial"/>
        <family val="2"/>
      </rPr>
      <t xml:space="preserve"> per day.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</si>
</sst>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9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Segoe"/>
    </font>
    <font>
      <b/>
      <sz val="10"/>
      <name val="Arial"/>
      <family val="2"/>
    </font>
    <font>
      <b/>
      <sz val="18"/>
      <color theme="4"/>
      <name val="Segoe UI Light"/>
      <family val="2"/>
    </font>
    <font>
      <b/>
      <sz val="12"/>
      <name val="Arial"/>
      <family val="2"/>
    </font>
    <font>
      <sz val="10"/>
      <color theme="0" tint="-0.249977111117893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0" fontId="0" fillId="2" borderId="8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4" fontId="0" fillId="2" borderId="1" xfId="0" applyNumberFormat="1" applyFill="1" applyBorder="1"/>
    <xf numFmtId="164" fontId="0" fillId="2" borderId="13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6" fillId="2" borderId="5" xfId="0" applyNumberFormat="1" applyFont="1" applyFill="1" applyBorder="1"/>
    <xf numFmtId="0" fontId="0" fillId="2" borderId="0" xfId="0" applyFill="1" applyAlignment="1">
      <alignment vertical="center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7" fillId="2" borderId="0" xfId="0" applyFont="1" applyFill="1" applyAlignment="1">
      <alignment horizontal="left"/>
    </xf>
    <xf numFmtId="165" fontId="0" fillId="2" borderId="1" xfId="0" applyNumberFormat="1" applyFill="1" applyBorder="1"/>
    <xf numFmtId="165" fontId="0" fillId="2" borderId="0" xfId="0" applyNumberFormat="1" applyFill="1" applyAlignment="1">
      <alignment horizontal="left"/>
    </xf>
    <xf numFmtId="0" fontId="8" fillId="2" borderId="0" xfId="1" applyFill="1" applyProtection="1"/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1" fillId="2" borderId="6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acskiracing.com/CoachStaff#ExpenseRepor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7</xdr:row>
      <xdr:rowOff>104774</xdr:rowOff>
    </xdr:from>
    <xdr:to>
      <xdr:col>9</xdr:col>
      <xdr:colOff>771524</xdr:colOff>
      <xdr:row>11</xdr:row>
      <xdr:rowOff>114299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85DC7-3B54-4D1A-837A-D94280F6E7F7}"/>
            </a:ext>
          </a:extLst>
        </xdr:cNvPr>
        <xdr:cNvSpPr txBox="1"/>
      </xdr:nvSpPr>
      <xdr:spPr>
        <a:xfrm>
          <a:off x="4419600" y="1904999"/>
          <a:ext cx="3676649" cy="6572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Always use the latest version of this expense form.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available at:</a:t>
          </a:r>
          <a:r>
            <a:rPr lang="en-US"/>
            <a:t> </a:t>
          </a:r>
        </a:p>
        <a:p>
          <a:r>
            <a:rPr lang="en-US" sz="1100" b="0" i="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https://www.cmacskiracing.com/CoachStaff#ExpenseReport</a:t>
          </a:r>
          <a:r>
            <a:rPr lang="en-US">
              <a:solidFill>
                <a:srgbClr val="0070C0"/>
              </a:solidFill>
            </a:rPr>
            <a:t> 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7"/>
  <sheetViews>
    <sheetView tabSelected="1" workbookViewId="0">
      <selection activeCell="J6" sqref="J6"/>
    </sheetView>
  </sheetViews>
  <sheetFormatPr defaultColWidth="8.87890625" defaultRowHeight="12.7"/>
  <cols>
    <col min="1" max="1" width="14" style="1" bestFit="1" customWidth="1"/>
    <col min="2" max="3" width="20.703125" style="1" customWidth="1"/>
    <col min="4" max="8" width="8.87890625" style="1"/>
    <col min="9" max="9" width="10.1171875" style="1" bestFit="1" customWidth="1"/>
    <col min="10" max="10" width="12.41015625" style="1" customWidth="1"/>
    <col min="11" max="16384" width="8.87890625" style="1"/>
  </cols>
  <sheetData>
    <row r="1" spans="1:10" s="18" customFormat="1" ht="25.7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ht="45.75" customHeight="1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2" t="s">
        <v>0</v>
      </c>
      <c r="B4" s="41"/>
      <c r="C4" s="41"/>
      <c r="D4" s="41"/>
      <c r="I4" s="34" t="s">
        <v>0</v>
      </c>
      <c r="J4" s="33">
        <f ca="1">TODAY()</f>
        <v>44947</v>
      </c>
    </row>
    <row r="5" spans="1:10">
      <c r="A5" s="3" t="s">
        <v>1</v>
      </c>
      <c r="B5" s="41"/>
      <c r="C5" s="41"/>
      <c r="D5" s="41"/>
      <c r="H5" s="39" t="s">
        <v>17</v>
      </c>
      <c r="I5" s="39"/>
      <c r="J5" s="31">
        <f ca="1">IF(J4&lt;DATEVALUE("1/1/2023"), 0.585, 0.625)</f>
        <v>0.625</v>
      </c>
    </row>
    <row r="6" spans="1:10">
      <c r="A6" s="3" t="s">
        <v>2</v>
      </c>
      <c r="B6" s="41"/>
      <c r="C6" s="41"/>
      <c r="D6" s="41"/>
      <c r="H6" s="42" t="s">
        <v>26</v>
      </c>
      <c r="I6" s="42"/>
      <c r="J6" s="29">
        <v>2023.1</v>
      </c>
    </row>
    <row r="7" spans="1:10">
      <c r="A7" s="3" t="s">
        <v>3</v>
      </c>
      <c r="B7" s="41"/>
      <c r="C7" s="41"/>
      <c r="D7" s="41"/>
    </row>
    <row r="8" spans="1:10">
      <c r="A8" s="3" t="s">
        <v>4</v>
      </c>
      <c r="B8" s="41"/>
      <c r="C8" s="41"/>
      <c r="D8" s="41"/>
    </row>
    <row r="9" spans="1:10">
      <c r="A9" s="3" t="s">
        <v>13</v>
      </c>
      <c r="B9" s="41"/>
      <c r="C9" s="41"/>
      <c r="D9" s="41"/>
    </row>
    <row r="10" spans="1:10">
      <c r="A10" s="4"/>
      <c r="F10" s="32"/>
    </row>
    <row r="11" spans="1:10">
      <c r="A11" s="4" t="s">
        <v>6</v>
      </c>
    </row>
    <row r="12" spans="1:10">
      <c r="A12" s="1" t="s">
        <v>7</v>
      </c>
    </row>
    <row r="13" spans="1:10">
      <c r="A13" s="1" t="s">
        <v>8</v>
      </c>
    </row>
    <row r="14" spans="1:10">
      <c r="A14" s="1" t="s">
        <v>9</v>
      </c>
    </row>
    <row r="15" spans="1:10">
      <c r="A15" s="5" t="s">
        <v>30</v>
      </c>
    </row>
    <row r="16" spans="1:10">
      <c r="B16" s="1" t="s">
        <v>14</v>
      </c>
    </row>
    <row r="17" spans="1:10">
      <c r="A17" s="1" t="s">
        <v>12</v>
      </c>
    </row>
    <row r="18" spans="1:10">
      <c r="A18" s="1" t="s">
        <v>16</v>
      </c>
    </row>
    <row r="19" spans="1:10" ht="13" thickBot="1"/>
    <row r="20" spans="1:10" ht="28.5" customHeight="1" thickBot="1">
      <c r="A20" s="6" t="s">
        <v>5</v>
      </c>
      <c r="B20" s="7" t="s">
        <v>15</v>
      </c>
      <c r="C20" s="6" t="s">
        <v>10</v>
      </c>
      <c r="D20" s="8" t="s">
        <v>18</v>
      </c>
      <c r="E20" s="9" t="s">
        <v>19</v>
      </c>
      <c r="F20" s="9" t="s">
        <v>20</v>
      </c>
      <c r="G20" s="9" t="s">
        <v>21</v>
      </c>
      <c r="H20" s="9" t="s">
        <v>22</v>
      </c>
      <c r="I20" s="9" t="s">
        <v>23</v>
      </c>
      <c r="J20" s="10" t="s">
        <v>24</v>
      </c>
    </row>
    <row r="21" spans="1:10">
      <c r="A21" s="27"/>
      <c r="B21" s="28"/>
      <c r="C21" s="19"/>
      <c r="D21" s="19"/>
      <c r="E21" s="30">
        <f ca="1">$J$5</f>
        <v>0.625</v>
      </c>
      <c r="F21" s="11">
        <f ca="1">D21*E21</f>
        <v>0</v>
      </c>
      <c r="G21" s="24"/>
      <c r="H21" s="24"/>
      <c r="I21" s="24"/>
      <c r="J21" s="12">
        <f ca="1">SUM(F21:I21)</f>
        <v>0</v>
      </c>
    </row>
    <row r="22" spans="1:10">
      <c r="A22" s="20"/>
      <c r="B22" s="21"/>
      <c r="C22" s="21"/>
      <c r="D22" s="21"/>
      <c r="E22" s="30">
        <f t="shared" ref="E22:E34" ca="1" si="0">$J$5</f>
        <v>0.625</v>
      </c>
      <c r="F22" s="11">
        <f t="shared" ref="F22:F34" ca="1" si="1">D22*E22</f>
        <v>0</v>
      </c>
      <c r="G22" s="25"/>
      <c r="H22" s="25"/>
      <c r="I22" s="25"/>
      <c r="J22" s="12">
        <f t="shared" ref="J22:J34" ca="1" si="2">SUM(F22:I22)</f>
        <v>0</v>
      </c>
    </row>
    <row r="23" spans="1:10">
      <c r="A23" s="20"/>
      <c r="B23" s="21"/>
      <c r="C23" s="21"/>
      <c r="D23" s="21"/>
      <c r="E23" s="30">
        <f t="shared" ca="1" si="0"/>
        <v>0.625</v>
      </c>
      <c r="F23" s="11">
        <f t="shared" ca="1" si="1"/>
        <v>0</v>
      </c>
      <c r="G23" s="25"/>
      <c r="H23" s="25"/>
      <c r="I23" s="25"/>
      <c r="J23" s="12">
        <f t="shared" ca="1" si="2"/>
        <v>0</v>
      </c>
    </row>
    <row r="24" spans="1:10">
      <c r="A24" s="20"/>
      <c r="B24" s="21"/>
      <c r="C24" s="21"/>
      <c r="D24" s="21"/>
      <c r="E24" s="30">
        <f t="shared" ca="1" si="0"/>
        <v>0.625</v>
      </c>
      <c r="F24" s="11">
        <f t="shared" ca="1" si="1"/>
        <v>0</v>
      </c>
      <c r="G24" s="25"/>
      <c r="H24" s="25"/>
      <c r="I24" s="25"/>
      <c r="J24" s="12">
        <f t="shared" ca="1" si="2"/>
        <v>0</v>
      </c>
    </row>
    <row r="25" spans="1:10">
      <c r="A25" s="20"/>
      <c r="B25" s="21"/>
      <c r="C25" s="21"/>
      <c r="D25" s="21"/>
      <c r="E25" s="30">
        <f t="shared" ca="1" si="0"/>
        <v>0.625</v>
      </c>
      <c r="F25" s="11">
        <f t="shared" ca="1" si="1"/>
        <v>0</v>
      </c>
      <c r="G25" s="25"/>
      <c r="H25" s="25"/>
      <c r="I25" s="25"/>
      <c r="J25" s="12">
        <f t="shared" ca="1" si="2"/>
        <v>0</v>
      </c>
    </row>
    <row r="26" spans="1:10">
      <c r="A26" s="20"/>
      <c r="B26" s="21"/>
      <c r="C26" s="21"/>
      <c r="D26" s="21"/>
      <c r="E26" s="30">
        <f t="shared" ca="1" si="0"/>
        <v>0.625</v>
      </c>
      <c r="F26" s="11">
        <f t="shared" ca="1" si="1"/>
        <v>0</v>
      </c>
      <c r="G26" s="25"/>
      <c r="H26" s="25"/>
      <c r="I26" s="25"/>
      <c r="J26" s="12">
        <f t="shared" ca="1" si="2"/>
        <v>0</v>
      </c>
    </row>
    <row r="27" spans="1:10">
      <c r="A27" s="20"/>
      <c r="B27" s="21"/>
      <c r="C27" s="21"/>
      <c r="D27" s="21"/>
      <c r="E27" s="30">
        <f t="shared" ca="1" si="0"/>
        <v>0.625</v>
      </c>
      <c r="F27" s="11">
        <f t="shared" ca="1" si="1"/>
        <v>0</v>
      </c>
      <c r="G27" s="25"/>
      <c r="H27" s="25"/>
      <c r="I27" s="25"/>
      <c r="J27" s="12">
        <f t="shared" ca="1" si="2"/>
        <v>0</v>
      </c>
    </row>
    <row r="28" spans="1:10">
      <c r="A28" s="20"/>
      <c r="B28" s="21"/>
      <c r="C28" s="21"/>
      <c r="D28" s="21"/>
      <c r="E28" s="30">
        <f t="shared" ca="1" si="0"/>
        <v>0.625</v>
      </c>
      <c r="F28" s="11">
        <f t="shared" ca="1" si="1"/>
        <v>0</v>
      </c>
      <c r="G28" s="25"/>
      <c r="H28" s="25"/>
      <c r="I28" s="25"/>
      <c r="J28" s="12">
        <f t="shared" ca="1" si="2"/>
        <v>0</v>
      </c>
    </row>
    <row r="29" spans="1:10">
      <c r="A29" s="20"/>
      <c r="B29" s="21"/>
      <c r="C29" s="21"/>
      <c r="D29" s="21"/>
      <c r="E29" s="30">
        <f t="shared" ca="1" si="0"/>
        <v>0.625</v>
      </c>
      <c r="F29" s="11">
        <f t="shared" ca="1" si="1"/>
        <v>0</v>
      </c>
      <c r="G29" s="25"/>
      <c r="H29" s="25"/>
      <c r="I29" s="25"/>
      <c r="J29" s="12">
        <f t="shared" ca="1" si="2"/>
        <v>0</v>
      </c>
    </row>
    <row r="30" spans="1:10">
      <c r="A30" s="20"/>
      <c r="B30" s="21"/>
      <c r="C30" s="21"/>
      <c r="D30" s="21"/>
      <c r="E30" s="30">
        <f t="shared" ca="1" si="0"/>
        <v>0.625</v>
      </c>
      <c r="F30" s="11">
        <f t="shared" ca="1" si="1"/>
        <v>0</v>
      </c>
      <c r="G30" s="25"/>
      <c r="H30" s="25"/>
      <c r="I30" s="25"/>
      <c r="J30" s="12">
        <f t="shared" ca="1" si="2"/>
        <v>0</v>
      </c>
    </row>
    <row r="31" spans="1:10">
      <c r="A31" s="20"/>
      <c r="B31" s="21"/>
      <c r="C31" s="21"/>
      <c r="D31" s="21"/>
      <c r="E31" s="30">
        <f t="shared" ca="1" si="0"/>
        <v>0.625</v>
      </c>
      <c r="F31" s="11">
        <f t="shared" ca="1" si="1"/>
        <v>0</v>
      </c>
      <c r="G31" s="25"/>
      <c r="H31" s="25"/>
      <c r="I31" s="25"/>
      <c r="J31" s="12">
        <f t="shared" ca="1" si="2"/>
        <v>0</v>
      </c>
    </row>
    <row r="32" spans="1:10">
      <c r="A32" s="20"/>
      <c r="B32" s="21"/>
      <c r="C32" s="21"/>
      <c r="D32" s="21"/>
      <c r="E32" s="30">
        <f t="shared" ca="1" si="0"/>
        <v>0.625</v>
      </c>
      <c r="F32" s="11">
        <f t="shared" ca="1" si="1"/>
        <v>0</v>
      </c>
      <c r="G32" s="25"/>
      <c r="H32" s="25"/>
      <c r="I32" s="25"/>
      <c r="J32" s="12">
        <f t="shared" ca="1" si="2"/>
        <v>0</v>
      </c>
    </row>
    <row r="33" spans="1:10">
      <c r="A33" s="20"/>
      <c r="B33" s="21"/>
      <c r="C33" s="21"/>
      <c r="D33" s="21"/>
      <c r="E33" s="30">
        <f t="shared" ca="1" si="0"/>
        <v>0.625</v>
      </c>
      <c r="F33" s="11">
        <f t="shared" ca="1" si="1"/>
        <v>0</v>
      </c>
      <c r="G33" s="25"/>
      <c r="H33" s="25"/>
      <c r="I33" s="25"/>
      <c r="J33" s="12">
        <f t="shared" ca="1" si="2"/>
        <v>0</v>
      </c>
    </row>
    <row r="34" spans="1:10" ht="13" thickBot="1">
      <c r="A34" s="22"/>
      <c r="B34" s="23"/>
      <c r="C34" s="23"/>
      <c r="D34" s="23"/>
      <c r="E34" s="30">
        <f t="shared" ca="1" si="0"/>
        <v>0.625</v>
      </c>
      <c r="F34" s="13">
        <f t="shared" ca="1" si="1"/>
        <v>0</v>
      </c>
      <c r="G34" s="26"/>
      <c r="H34" s="26"/>
      <c r="I34" s="26"/>
      <c r="J34" s="14">
        <f t="shared" ca="1" si="2"/>
        <v>0</v>
      </c>
    </row>
    <row r="35" spans="1:10" ht="13" thickBot="1">
      <c r="A35" s="15" t="s">
        <v>11</v>
      </c>
      <c r="B35" s="15"/>
      <c r="C35" s="15"/>
      <c r="D35" s="15"/>
      <c r="E35" s="15"/>
      <c r="F35" s="16">
        <f ca="1">SUM(F21:F34)</f>
        <v>0</v>
      </c>
      <c r="G35" s="16">
        <f>SUM(G21:G34)</f>
        <v>0</v>
      </c>
      <c r="H35" s="16">
        <f>SUM(H21:H34)</f>
        <v>0</v>
      </c>
      <c r="I35" s="16">
        <f>SUM(I21:I34)</f>
        <v>0</v>
      </c>
      <c r="J35" s="16">
        <f ca="1">SUM(F35:I35)</f>
        <v>0</v>
      </c>
    </row>
    <row r="36" spans="1:10" ht="16" thickTop="1" thickBot="1">
      <c r="H36" s="40" t="s">
        <v>25</v>
      </c>
      <c r="I36" s="40"/>
      <c r="J36" s="17">
        <f ca="1">SUM(J21:J34)</f>
        <v>0</v>
      </c>
    </row>
    <row r="37" spans="1:10" ht="13" thickTop="1"/>
  </sheetData>
  <sheetProtection selectLockedCells="1"/>
  <mergeCells count="12">
    <mergeCell ref="A2:J2"/>
    <mergeCell ref="A3:J3"/>
    <mergeCell ref="A1:J1"/>
    <mergeCell ref="H5:I5"/>
    <mergeCell ref="H36:I36"/>
    <mergeCell ref="B4:D4"/>
    <mergeCell ref="B5:D5"/>
    <mergeCell ref="B6:D6"/>
    <mergeCell ref="B7:D7"/>
    <mergeCell ref="B8:D8"/>
    <mergeCell ref="B9:D9"/>
    <mergeCell ref="H6:I6"/>
  </mergeCells>
  <phoneticPr fontId="0" type="noConversion"/>
  <pageMargins left="0.46" right="0.46" top="0.54" bottom="0.51" header="0.5" footer="0.5"/>
  <pageSetup orientation="landscape" horizontalDpi="4294967293" verticalDpi="4294967293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f42aa342-8706-4288-bd11-ebb85995028c}" enabled="1" method="Privilege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Koetke</dc:creator>
  <cp:keywords>Expenses</cp:keywords>
  <cp:lastModifiedBy>Dale Koetke</cp:lastModifiedBy>
  <cp:lastPrinted>2021-05-04T12:19:59Z</cp:lastPrinted>
  <dcterms:created xsi:type="dcterms:W3CDTF">2003-10-19T23:32:32Z</dcterms:created>
  <dcterms:modified xsi:type="dcterms:W3CDTF">2023-01-22T01:34:01Z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dalek@microsoft.com</vt:lpwstr>
  </property>
  <property fmtid="{D5CDD505-2E9C-101B-9397-08002B2CF9AE}" pid="5" name="MSIP_Label_f42aa342-8706-4288-bd11-ebb85995028c_SetDate">
    <vt:lpwstr>2017-11-07T20:32:31.5345480Z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